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kimishima/Desktop/MBP13HK/20SAKE-China1103/2-2)エントリー手続関係/1)開催の案内ーHP一般公開用/1-1)仮エントリーシート/"/>
    </mc:Choice>
  </mc:AlternateContent>
  <xr:revisionPtr revIDLastSave="0" documentId="13_ncr:1_{D30D6C53-8805-674B-9B00-76AD752696E5}" xr6:coauthVersionLast="45" xr6:coauthVersionMax="45" xr10:uidLastSave="{00000000-0000-0000-0000-000000000000}"/>
  <bookViews>
    <workbookView xWindow="-31360" yWindow="460" windowWidth="28800" windowHeight="16960" tabRatio="141" xr2:uid="{00000000-000D-0000-FFFF-FFFF00000000}"/>
  </bookViews>
  <sheets>
    <sheet name="①申込情報" sheetId="2" r:id="rId1"/>
  </sheets>
  <definedNames>
    <definedName name="_xlnm.Print_Area" localSheetId="0">①申込情報!$B$1:$P$42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4" i="2" l="1"/>
  <c r="P25" i="2"/>
  <c r="P26" i="2"/>
  <c r="P27" i="2"/>
  <c r="P28" i="2"/>
  <c r="P29" i="2"/>
  <c r="P30" i="2"/>
  <c r="P31" i="2"/>
  <c r="P23" i="2"/>
  <c r="P19" i="2"/>
  <c r="P22" i="2"/>
  <c r="D31" i="2"/>
  <c r="D24" i="2"/>
  <c r="D25" i="2"/>
  <c r="D26" i="2"/>
  <c r="D27" i="2"/>
  <c r="D28" i="2"/>
  <c r="D29" i="2"/>
  <c r="D30" i="2"/>
  <c r="D23" i="2"/>
  <c r="D22" i="2"/>
  <c r="D19" i="2"/>
  <c r="N31" i="2"/>
  <c r="N30" i="2"/>
  <c r="N29" i="2"/>
  <c r="N28" i="2"/>
  <c r="N27" i="2"/>
  <c r="N26" i="2"/>
  <c r="N25" i="2"/>
  <c r="N24" i="2"/>
  <c r="N23" i="2"/>
  <c r="N22" i="2"/>
  <c r="N19" i="2"/>
</calcChain>
</file>

<file path=xl/sharedStrings.xml><?xml version="1.0" encoding="utf-8"?>
<sst xmlns="http://schemas.openxmlformats.org/spreadsheetml/2006/main" count="82" uniqueCount="81">
  <si>
    <t>1.製造メーカー情報</t>
    <rPh sb="2" eb="4">
      <t>セイゾウ</t>
    </rPh>
    <rPh sb="8" eb="10">
      <t>ジョウホウ</t>
    </rPh>
    <phoneticPr fontId="2"/>
  </si>
  <si>
    <t>電話（代表）</t>
    <rPh sb="0" eb="2">
      <t>デンワ</t>
    </rPh>
    <rPh sb="3" eb="5">
      <t>ダイヒョウ</t>
    </rPh>
    <phoneticPr fontId="2"/>
  </si>
  <si>
    <t>ＦＡＸ</t>
    <phoneticPr fontId="2"/>
  </si>
  <si>
    <t>公式サイトURL</t>
    <phoneticPr fontId="2"/>
  </si>
  <si>
    <t>2.製造メーカー担当者情報</t>
    <rPh sb="2" eb="4">
      <t>セイゾウ</t>
    </rPh>
    <rPh sb="8" eb="11">
      <t>タントウシャ</t>
    </rPh>
    <rPh sb="11" eb="13">
      <t>ジョウホウ</t>
    </rPh>
    <phoneticPr fontId="2"/>
  </si>
  <si>
    <t>携帯番号</t>
    <rPh sb="2" eb="4">
      <t>バンゴウ</t>
    </rPh>
    <phoneticPr fontId="2"/>
  </si>
  <si>
    <t>Facebookアカウント</t>
    <phoneticPr fontId="2"/>
  </si>
  <si>
    <t>JD</t>
    <phoneticPr fontId="1"/>
  </si>
  <si>
    <t>申込みCategory</t>
    <rPh sb="0" eb="2">
      <t>モウシコミ</t>
    </rPh>
    <phoneticPr fontId="1"/>
  </si>
  <si>
    <t>No.</t>
    <phoneticPr fontId="1"/>
  </si>
  <si>
    <t>引渡場所</t>
    <rPh sb="0" eb="1">
      <t>ヒキワタシ</t>
    </rPh>
    <rPh sb="2" eb="4">
      <t>バショ</t>
    </rPh>
    <phoneticPr fontId="1"/>
  </si>
  <si>
    <t>1:日本国内</t>
    <rPh sb="2" eb="6">
      <t>ニホンコクナイ</t>
    </rPh>
    <phoneticPr fontId="1"/>
  </si>
  <si>
    <t xml:space="preserve"> 2:現地北京</t>
    <rPh sb="3" eb="7">
      <t>ゲンチペキン</t>
    </rPh>
    <phoneticPr fontId="1"/>
  </si>
  <si>
    <t>DG</t>
  </si>
  <si>
    <t>DG</t>
    <phoneticPr fontId="1"/>
  </si>
  <si>
    <t>JM</t>
    <phoneticPr fontId="1"/>
  </si>
  <si>
    <t>Junmai Daiginjō-shu</t>
    <phoneticPr fontId="1"/>
  </si>
  <si>
    <t>会 社 名</t>
    <rPh sb="0" eb="3">
      <t>カイシャメイ</t>
    </rPh>
    <phoneticPr fontId="2"/>
  </si>
  <si>
    <t>申込日：</t>
    <rPh sb="0" eb="1">
      <t>シャ</t>
    </rPh>
    <phoneticPr fontId="1"/>
  </si>
  <si>
    <t>大吟醸(精米歩合50%以下)</t>
    <phoneticPr fontId="1"/>
  </si>
  <si>
    <t>純米大吟醸(精米歩合50%以下)</t>
    <phoneticPr fontId="1"/>
  </si>
  <si>
    <t>Junmai-shu</t>
    <phoneticPr fontId="1"/>
  </si>
  <si>
    <t>GN1</t>
    <phoneticPr fontId="1"/>
  </si>
  <si>
    <t>GN2</t>
    <phoneticPr fontId="1"/>
  </si>
  <si>
    <t>HJ1</t>
    <phoneticPr fontId="1"/>
  </si>
  <si>
    <t>HJ2</t>
    <phoneticPr fontId="1"/>
  </si>
  <si>
    <t>本醸造</t>
    <phoneticPr fontId="1"/>
  </si>
  <si>
    <t>普通酒</t>
    <phoneticPr fontId="1"/>
  </si>
  <si>
    <t>Futsu-shu</t>
    <phoneticPr fontId="1"/>
  </si>
  <si>
    <t>Honjozo-shu</t>
    <phoneticPr fontId="1"/>
  </si>
  <si>
    <t>吟醸(精米歩合60%以下)</t>
    <phoneticPr fontId="1"/>
  </si>
  <si>
    <t xml:space="preserve">Ginjō-shu </t>
    <phoneticPr fontId="1"/>
  </si>
  <si>
    <t>Junmai Ginjō-shu</t>
    <phoneticPr fontId="1"/>
  </si>
  <si>
    <t>(例)</t>
    <rPh sb="0" eb="1">
      <t>レイ</t>
    </rPh>
    <phoneticPr fontId="1"/>
  </si>
  <si>
    <t>(有ればご記入下さい)</t>
    <phoneticPr fontId="1"/>
  </si>
  <si>
    <t>大吟醸　桜</t>
    <rPh sb="0" eb="3">
      <t>ダイギンジョウ</t>
    </rPh>
    <rPh sb="4" eb="5">
      <t>サクラ</t>
    </rPh>
    <phoneticPr fontId="1"/>
  </si>
  <si>
    <t>※中国輸入禁止の10都県(宮城、福島、群馬、茨城、栃木、千葉、埼玉、東京、長野、新潟)以外の原材料産地&amp;加工地、製品自体の製造地であること。</t>
    <rPh sb="0" eb="13">
      <t>ゲンザイリョウ</t>
    </rPh>
    <phoneticPr fontId="1"/>
  </si>
  <si>
    <t>中文ラベル</t>
    <rPh sb="0" eb="2">
      <t>チュウブンラベル</t>
    </rPh>
    <phoneticPr fontId="1"/>
  </si>
  <si>
    <t xml:space="preserve">※黄色い部分に入力して下さい	</t>
    <phoneticPr fontId="1"/>
  </si>
  <si>
    <t>純米吟醸(精米歩合60%以下)</t>
    <phoneticPr fontId="1"/>
  </si>
  <si>
    <t>商品名（日本語）</t>
    <phoneticPr fontId="1"/>
  </si>
  <si>
    <t>商品名（英語）</t>
    <phoneticPr fontId="1"/>
  </si>
  <si>
    <t>(記入例：0337975957)</t>
    <phoneticPr fontId="1"/>
  </si>
  <si>
    <t>e-mailアドレス</t>
    <phoneticPr fontId="2"/>
  </si>
  <si>
    <t>←(記入例：107-0062)</t>
    <rPh sb="0" eb="15">
      <t>キニュウレイ</t>
    </rPh>
    <phoneticPr fontId="1"/>
  </si>
  <si>
    <t>←(記入例：www.sake-china.com、無い場合：無し)</t>
    <rPh sb="0" eb="17">
      <t>キニュゥレイ</t>
    </rPh>
    <phoneticPr fontId="1"/>
  </si>
  <si>
    <t>←(記入例： www.facebook.com/※※※、無い場合：無し)</t>
    <rPh sb="0" eb="17">
      <t>キニュウレイ</t>
    </rPh>
    <phoneticPr fontId="1"/>
  </si>
  <si>
    <t>氏　　　名</t>
    <rPh sb="0" eb="2">
      <t>シメイ</t>
    </rPh>
    <phoneticPr fontId="2"/>
  </si>
  <si>
    <t>(記入例：090********)</t>
    <phoneticPr fontId="1"/>
  </si>
  <si>
    <t>代表者氏名</t>
    <rPh sb="0" eb="5">
      <t>デンワダイヒョウ</t>
    </rPh>
    <phoneticPr fontId="2"/>
  </si>
  <si>
    <t>3.出品酒情報</t>
    <rPh sb="0" eb="6">
      <t>シュッピンシュジョウホウミセイゾウタントウシャジョウホウ</t>
    </rPh>
    <phoneticPr fontId="2"/>
  </si>
  <si>
    <t>大吟酿　樱花</t>
    <phoneticPr fontId="1"/>
  </si>
  <si>
    <t>▼選択リスト</t>
    <rPh sb="0" eb="6">
      <t>センタクリストシ</t>
    </rPh>
    <phoneticPr fontId="1"/>
  </si>
  <si>
    <t>↓申込み時点</t>
    <rPh sb="0" eb="6">
      <t>モウシコミジテン</t>
    </rPh>
    <phoneticPr fontId="1"/>
  </si>
  <si>
    <t>会社名(英文)</t>
    <phoneticPr fontId="1"/>
  </si>
  <si>
    <t>住　所　〒</t>
    <rPh sb="0" eb="5">
      <t>ジュウショ</t>
    </rPh>
    <phoneticPr fontId="1"/>
  </si>
  <si>
    <t>純米酒</t>
    <phoneticPr fontId="1"/>
  </si>
  <si>
    <t>精米度</t>
    <phoneticPr fontId="1"/>
  </si>
  <si>
    <t>代表者役職</t>
    <rPh sb="0" eb="3">
      <t>デンワダイヒョウ</t>
    </rPh>
    <phoneticPr fontId="2"/>
  </si>
  <si>
    <t>商品名（中国語:簡体字）</t>
    <rPh sb="0" eb="4">
      <t>カンタンイジ</t>
    </rPh>
    <phoneticPr fontId="1"/>
  </si>
  <si>
    <t>Daiginjyo  SAKURA</t>
    <phoneticPr fontId="1"/>
  </si>
  <si>
    <t>役　　職</t>
    <rPh sb="0" eb="1">
      <t>ヤクショク</t>
    </rPh>
    <phoneticPr fontId="2"/>
  </si>
  <si>
    <t>電話（直通）</t>
    <rPh sb="0" eb="2">
      <t>デンワ</t>
    </rPh>
    <rPh sb="3" eb="5">
      <t>チョクツウ</t>
    </rPh>
    <phoneticPr fontId="2"/>
  </si>
  <si>
    <t>Wechat ID</t>
    <phoneticPr fontId="2"/>
  </si>
  <si>
    <t>↓④中国語商品名入力</t>
    <rPh sb="0" eb="1">
      <t>ニュウリョク</t>
    </rPh>
    <phoneticPr fontId="1"/>
  </si>
  <si>
    <t xml:space="preserve"> ↓①下記の表を参考に選択する</t>
    <rPh sb="0" eb="15">
      <t>センタク</t>
    </rPh>
    <phoneticPr fontId="1"/>
  </si>
  <si>
    <t>←道府県(例:山形県)</t>
    <rPh sb="0" eb="11">
      <t>トドウフケン</t>
    </rPh>
    <phoneticPr fontId="1"/>
  </si>
  <si>
    <t>↓②入力</t>
    <rPh sb="2" eb="4">
      <t>ニュウリョク</t>
    </rPh>
    <phoneticPr fontId="1"/>
  </si>
  <si>
    <t>↓③日本語商品名入力</t>
    <rPh sb="0" eb="1">
      <t>ニュウリョク</t>
    </rPh>
    <phoneticPr fontId="1"/>
  </si>
  <si>
    <t>↓⑥"1"か"2"を選択する</t>
    <phoneticPr fontId="1"/>
  </si>
  <si>
    <t xml:space="preserve"> ↓⑦"1〜3"を選択する</t>
    <phoneticPr fontId="1"/>
  </si>
  <si>
    <t>※中文ラベル自社製作の場合は、ラベル規定がありますので、確認の上、製作をお願いします。</t>
    <rPh sb="1" eb="3">
      <t>チュウブン</t>
    </rPh>
    <rPh sb="6" eb="8">
      <t>ジシャ</t>
    </rPh>
    <rPh sb="8" eb="10">
      <t>セイサク</t>
    </rPh>
    <rPh sb="11" eb="13">
      <t>バアイ</t>
    </rPh>
    <rPh sb="18" eb="20">
      <t>キテイ</t>
    </rPh>
    <rPh sb="28" eb="30">
      <t>カクニ</t>
    </rPh>
    <rPh sb="31" eb="32">
      <t>ウエ</t>
    </rPh>
    <rPh sb="33" eb="35">
      <t>セイサク</t>
    </rPh>
    <rPh sb="37" eb="38">
      <t>ネガ</t>
    </rPh>
    <phoneticPr fontId="1"/>
  </si>
  <si>
    <t>↓⑤英語商品名入力</t>
    <rPh sb="0" eb="1">
      <t>ニュウリョク</t>
    </rPh>
    <rPh sb="2" eb="3">
      <t>エイ</t>
    </rPh>
    <phoneticPr fontId="1"/>
  </si>
  <si>
    <t>3:自社製作</t>
    <rPh sb="0" eb="1">
      <t>ナシゲンチペキン</t>
    </rPh>
    <rPh sb="2" eb="4">
      <t>ジシャ</t>
    </rPh>
    <rPh sb="4" eb="5">
      <t>セイサク</t>
    </rPh>
    <phoneticPr fontId="1"/>
  </si>
  <si>
    <t>　　　　　2:委託</t>
    <phoneticPr fontId="1"/>
  </si>
  <si>
    <t>　　　　　1:有</t>
    <rPh sb="5" eb="6">
      <t>アリニホンコクナイ</t>
    </rPh>
    <phoneticPr fontId="1"/>
  </si>
  <si>
    <t>2020/※/※</t>
    <phoneticPr fontId="1"/>
  </si>
  <si>
    <t>第３回 SAKE-China  (仮)エントリーフォーム</t>
    <rPh sb="0" eb="28">
      <t>シュッピンモウシコミヨウシ</t>
    </rPh>
    <phoneticPr fontId="2"/>
  </si>
  <si>
    <t>Daiginjō-shu</t>
    <phoneticPr fontId="1"/>
  </si>
  <si>
    <t>※　会社名欄を長く調整要</t>
    <rPh sb="2" eb="5">
      <t>カイシャメイ</t>
    </rPh>
    <rPh sb="5" eb="6">
      <t>ラン</t>
    </rPh>
    <rPh sb="7" eb="8">
      <t>ナガ</t>
    </rPh>
    <rPh sb="9" eb="11">
      <t>チョウセイ</t>
    </rPh>
    <rPh sb="11" eb="12">
      <t>ヨウ</t>
    </rPh>
    <phoneticPr fontId="1"/>
  </si>
  <si>
    <t>※電話番号欄を短く</t>
    <rPh sb="1" eb="3">
      <t>デンワ</t>
    </rPh>
    <rPh sb="3" eb="5">
      <t>バンゴウ</t>
    </rPh>
    <rPh sb="5" eb="6">
      <t>ラン</t>
    </rPh>
    <rPh sb="7" eb="8">
      <t>ミジカ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</si>
</sst>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↑&quot;#,##0&quot;:日本国内&quot;"/>
    <numFmt numFmtId="177" formatCode="&quot;↑&quot;#,##0&quot;現地北京&quot;"/>
    <numFmt numFmtId="178" formatCode="yyyy&quot;年&quot;m&quot;月&quot;d&quot;日&quot;;@"/>
  </numFmts>
  <fonts count="36">
    <font>
      <sz val="12"/>
      <color theme="1"/>
      <name val="MS-PGothic"/>
      <charset val="128"/>
    </font>
    <font>
      <sz val="6"/>
      <name val="MS-PGothic"/>
      <charset val="128"/>
    </font>
    <font>
      <sz val="6"/>
      <name val="Yu Gothic"/>
      <family val="3"/>
      <charset val="128"/>
    </font>
    <font>
      <sz val="10"/>
      <name val="ＭＳ Ｐゴシック"/>
      <family val="2"/>
      <charset val="128"/>
    </font>
    <font>
      <sz val="9"/>
      <name val="ＭＳ Ｐゴシック"/>
      <family val="2"/>
      <charset val="128"/>
    </font>
    <font>
      <sz val="6"/>
      <name val="ＭＳ Ｐゴシック"/>
      <family val="2"/>
      <charset val="128"/>
    </font>
    <font>
      <sz val="8"/>
      <name val="ＭＳ Ｐゴシック"/>
      <family val="2"/>
      <charset val="128"/>
    </font>
    <font>
      <sz val="9"/>
      <name val="冬青黑体简体中文 W3"/>
      <family val="2"/>
      <charset val="134"/>
    </font>
    <font>
      <sz val="11"/>
      <name val="ＭＳ Ｐゴシック"/>
      <family val="2"/>
      <charset val="128"/>
    </font>
    <font>
      <sz val="12"/>
      <color theme="1"/>
      <name val="MS-PGothic"/>
      <charset val="128"/>
    </font>
    <font>
      <sz val="11"/>
      <color theme="1"/>
      <name val="Yu Gothic"/>
      <family val="3"/>
      <charset val="128"/>
      <scheme val="minor"/>
    </font>
    <font>
      <u/>
      <sz val="12"/>
      <color theme="10"/>
      <name val="MS-PGothic"/>
      <charset val="128"/>
    </font>
    <font>
      <sz val="10"/>
      <color rgb="FFFF0000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0"/>
      <color rgb="FF0002FF"/>
      <name val="ＭＳ Ｐゴシック"/>
      <family val="2"/>
      <charset val="128"/>
    </font>
    <font>
      <sz val="12"/>
      <color theme="0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9"/>
      <color rgb="FFFF0000"/>
      <name val="ＭＳ Ｐゴシック"/>
      <family val="2"/>
      <charset val="128"/>
    </font>
    <font>
      <sz val="12"/>
      <color rgb="FF0002FF"/>
      <name val="MS-PGothic"/>
      <charset val="128"/>
    </font>
    <font>
      <sz val="9"/>
      <color rgb="FF0002FF"/>
      <name val="ＭＳ Ｐゴシック"/>
      <family val="2"/>
      <charset val="128"/>
    </font>
    <font>
      <sz val="12"/>
      <color rgb="FF0002FF"/>
      <name val="ＭＳ Ｐゴシック"/>
      <family val="2"/>
      <charset val="128"/>
    </font>
    <font>
      <sz val="9"/>
      <color rgb="FFFF0000"/>
      <name val="MS-PGothic"/>
      <charset val="128"/>
    </font>
    <font>
      <sz val="22"/>
      <color theme="0"/>
      <name val="ヒラギノ丸ゴ ProN W4"/>
      <family val="2"/>
      <charset val="128"/>
    </font>
    <font>
      <sz val="10"/>
      <color theme="1"/>
      <name val="MS-PGothic"/>
      <charset val="128"/>
    </font>
    <font>
      <sz val="12"/>
      <color theme="0"/>
      <name val="MS-PGothic"/>
      <charset val="128"/>
    </font>
    <font>
      <sz val="12"/>
      <name val="MS-PGothic"/>
      <charset val="128"/>
    </font>
    <font>
      <sz val="12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sz val="14"/>
      <color rgb="FF0432FF"/>
      <name val="ＭＳ Ｐゴシック"/>
      <family val="2"/>
      <charset val="128"/>
    </font>
    <font>
      <sz val="11"/>
      <name val="MS-PGothic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MS-PGothic"/>
      <charset val="128"/>
    </font>
    <font>
      <u/>
      <sz val="12"/>
      <color theme="11"/>
      <name val="MS-PGothic"/>
      <charset val="128"/>
    </font>
  </fonts>
  <fills count="8">
    <fill>
      <patternFill patternType="none"/>
    </fill>
    <fill>
      <patternFill patternType="gray125"/>
    </fill>
    <fill>
      <patternFill patternType="solid">
        <fgColor rgb="FF00F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FFE4"/>
        <bgColor indexed="64"/>
      </patternFill>
    </fill>
    <fill>
      <patternFill patternType="solid">
        <fgColor rgb="FFC9A221"/>
        <bgColor indexed="64"/>
      </patternFill>
    </fill>
    <fill>
      <patternFill patternType="solid">
        <fgColor rgb="FFF9FED7"/>
        <bgColor indexed="64"/>
      </patternFill>
    </fill>
    <fill>
      <patternFill patternType="solid">
        <fgColor rgb="FF0432FF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200">
    <xf numFmtId="0" fontId="0" fillId="0" borderId="0" xfId="0"/>
    <xf numFmtId="0" fontId="3" fillId="0" borderId="0" xfId="0" applyFont="1" applyFill="1"/>
    <xf numFmtId="0" fontId="5" fillId="0" borderId="0" xfId="0" applyFont="1" applyFill="1"/>
    <xf numFmtId="176" fontId="5" fillId="0" borderId="0" xfId="0" applyNumberFormat="1" applyFont="1" applyFill="1" applyAlignment="1"/>
    <xf numFmtId="177" fontId="5" fillId="0" borderId="0" xfId="0" applyNumberFormat="1" applyFont="1" applyFill="1" applyAlignment="1"/>
    <xf numFmtId="0" fontId="12" fillId="0" borderId="0" xfId="0" applyFont="1" applyFill="1"/>
    <xf numFmtId="0" fontId="13" fillId="0" borderId="0" xfId="3" applyFont="1">
      <alignment vertical="center"/>
    </xf>
    <xf numFmtId="0" fontId="13" fillId="0" borderId="0" xfId="3" applyFont="1" applyAlignment="1">
      <alignment horizontal="left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3" fillId="0" borderId="0" xfId="3" applyFont="1" applyBorder="1">
      <alignment vertical="center"/>
    </xf>
    <xf numFmtId="0" fontId="17" fillId="3" borderId="19" xfId="3" applyFont="1" applyFill="1" applyBorder="1" applyAlignment="1">
      <alignment vertical="center"/>
    </xf>
    <xf numFmtId="0" fontId="17" fillId="0" borderId="0" xfId="3" applyFont="1" applyAlignment="1">
      <alignment horizontal="center"/>
    </xf>
    <xf numFmtId="0" fontId="18" fillId="0" borderId="0" xfId="3" applyFont="1" applyAlignment="1"/>
    <xf numFmtId="0" fontId="18" fillId="0" borderId="0" xfId="3" applyFont="1" applyAlignment="1">
      <alignment horizontal="left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0" xfId="3" applyFont="1" applyFill="1" applyAlignment="1" applyProtection="1">
      <alignment vertical="center"/>
    </xf>
    <xf numFmtId="0" fontId="20" fillId="0" borderId="0" xfId="0" applyFont="1" applyFill="1" applyBorder="1" applyAlignment="1">
      <alignment horizontal="left" vertical="top" wrapText="1"/>
    </xf>
    <xf numFmtId="0" fontId="21" fillId="0" borderId="0" xfId="0" applyFont="1"/>
    <xf numFmtId="0" fontId="14" fillId="0" borderId="0" xfId="0" applyFont="1" applyFill="1" applyAlignment="1">
      <alignment vertical="center"/>
    </xf>
    <xf numFmtId="0" fontId="22" fillId="0" borderId="0" xfId="0" applyFont="1" applyFill="1" applyAlignment="1">
      <alignment horizontal="left"/>
    </xf>
    <xf numFmtId="0" fontId="22" fillId="0" borderId="0" xfId="0" applyFont="1" applyFill="1" applyAlignment="1">
      <alignment horizontal="right"/>
    </xf>
    <xf numFmtId="0" fontId="23" fillId="0" borderId="0" xfId="3" applyFont="1">
      <alignment vertical="center"/>
    </xf>
    <xf numFmtId="0" fontId="24" fillId="0" borderId="0" xfId="0" applyFont="1"/>
    <xf numFmtId="0" fontId="27" fillId="0" borderId="48" xfId="0" applyFont="1" applyBorder="1" applyAlignment="1">
      <alignment horizontal="center"/>
    </xf>
    <xf numFmtId="0" fontId="3" fillId="6" borderId="0" xfId="3" applyFont="1" applyFill="1" applyAlignment="1" applyProtection="1">
      <alignment vertical="center"/>
    </xf>
    <xf numFmtId="0" fontId="13" fillId="6" borderId="0" xfId="3" applyFont="1" applyFill="1">
      <alignment vertical="center"/>
    </xf>
    <xf numFmtId="0" fontId="8" fillId="6" borderId="4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19" fillId="5" borderId="23" xfId="0" applyFont="1" applyFill="1" applyBorder="1" applyAlignment="1">
      <alignment horizontal="center" vertical="center"/>
    </xf>
    <xf numFmtId="0" fontId="15" fillId="5" borderId="18" xfId="3" applyFont="1" applyFill="1" applyBorder="1" applyAlignment="1">
      <alignment horizontal="center" vertical="center"/>
    </xf>
    <xf numFmtId="0" fontId="15" fillId="5" borderId="24" xfId="3" applyFont="1" applyFill="1" applyBorder="1" applyAlignment="1">
      <alignment horizontal="center" vertical="center"/>
    </xf>
    <xf numFmtId="0" fontId="15" fillId="5" borderId="1" xfId="3" applyFont="1" applyFill="1" applyBorder="1" applyAlignment="1">
      <alignment horizontal="center" vertical="center"/>
    </xf>
    <xf numFmtId="0" fontId="8" fillId="6" borderId="5" xfId="0" applyFont="1" applyFill="1" applyBorder="1" applyAlignment="1" applyProtection="1">
      <alignment horizontal="center" vertical="center"/>
      <protection locked="0"/>
    </xf>
    <xf numFmtId="0" fontId="15" fillId="5" borderId="8" xfId="3" applyFont="1" applyFill="1" applyBorder="1" applyAlignment="1">
      <alignment horizontal="center" vertical="center"/>
    </xf>
    <xf numFmtId="0" fontId="15" fillId="5" borderId="44" xfId="3" applyFont="1" applyFill="1" applyBorder="1" applyAlignment="1">
      <alignment horizontal="center" vertical="center"/>
    </xf>
    <xf numFmtId="0" fontId="15" fillId="5" borderId="35" xfId="3" applyFont="1" applyFill="1" applyBorder="1" applyAlignment="1">
      <alignment horizontal="center" vertical="center"/>
    </xf>
    <xf numFmtId="0" fontId="15" fillId="5" borderId="49" xfId="3" applyFont="1" applyFill="1" applyBorder="1" applyAlignment="1">
      <alignment vertical="center"/>
    </xf>
    <xf numFmtId="0" fontId="15" fillId="5" borderId="35" xfId="3" applyFont="1" applyFill="1" applyBorder="1" applyAlignment="1">
      <alignment vertical="center"/>
    </xf>
    <xf numFmtId="0" fontId="15" fillId="5" borderId="43" xfId="3" applyFont="1" applyFill="1" applyBorder="1" applyAlignment="1">
      <alignment vertical="center"/>
    </xf>
    <xf numFmtId="0" fontId="15" fillId="5" borderId="44" xfId="3" applyFont="1" applyFill="1" applyBorder="1" applyAlignment="1">
      <alignment vertical="center"/>
    </xf>
    <xf numFmtId="9" fontId="3" fillId="6" borderId="4" xfId="4" applyFont="1" applyFill="1" applyBorder="1" applyAlignment="1" applyProtection="1">
      <alignment horizontal="center" vertical="center" shrinkToFit="1"/>
      <protection locked="0"/>
    </xf>
    <xf numFmtId="9" fontId="3" fillId="6" borderId="1" xfId="4" applyFont="1" applyFill="1" applyBorder="1" applyAlignment="1" applyProtection="1">
      <alignment horizontal="center" vertical="center"/>
      <protection locked="0"/>
    </xf>
    <xf numFmtId="9" fontId="3" fillId="6" borderId="2" xfId="4" applyFont="1" applyFill="1" applyBorder="1" applyAlignment="1" applyProtection="1">
      <alignment horizontal="center" vertical="center"/>
      <protection locked="0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13" fillId="0" borderId="33" xfId="3" applyFont="1" applyBorder="1">
      <alignment vertical="center"/>
    </xf>
    <xf numFmtId="0" fontId="16" fillId="0" borderId="1" xfId="3" applyFont="1" applyFill="1" applyBorder="1" applyAlignment="1" applyProtection="1">
      <alignment vertical="center" shrinkToFit="1"/>
      <protection locked="0"/>
    </xf>
    <xf numFmtId="0" fontId="15" fillId="5" borderId="26" xfId="3" applyFont="1" applyFill="1" applyBorder="1" applyAlignment="1">
      <alignment horizontal="center" vertical="center"/>
    </xf>
    <xf numFmtId="0" fontId="16" fillId="0" borderId="33" xfId="3" applyFont="1" applyBorder="1" applyAlignment="1">
      <alignment vertical="center"/>
    </xf>
    <xf numFmtId="0" fontId="16" fillId="0" borderId="37" xfId="3" applyFont="1" applyBorder="1" applyAlignment="1">
      <alignment vertical="center"/>
    </xf>
    <xf numFmtId="0" fontId="26" fillId="0" borderId="34" xfId="0" applyFont="1" applyBorder="1" applyAlignment="1">
      <alignment vertical="center"/>
    </xf>
    <xf numFmtId="0" fontId="26" fillId="0" borderId="39" xfId="0" applyFont="1" applyBorder="1" applyAlignment="1">
      <alignment vertical="center"/>
    </xf>
    <xf numFmtId="0" fontId="17" fillId="0" borderId="0" xfId="3" applyFont="1" applyAlignment="1"/>
    <xf numFmtId="0" fontId="3" fillId="0" borderId="40" xfId="0" applyFont="1" applyFill="1" applyBorder="1" applyAlignment="1">
      <alignment horizontal="center" vertical="center"/>
    </xf>
    <xf numFmtId="0" fontId="3" fillId="0" borderId="40" xfId="0" applyFont="1" applyFill="1" applyBorder="1" applyAlignment="1" applyProtection="1">
      <alignment vertical="center"/>
      <protection locked="0"/>
    </xf>
    <xf numFmtId="0" fontId="6" fillId="0" borderId="40" xfId="0" applyFont="1" applyFill="1" applyBorder="1" applyAlignment="1">
      <alignment horizontal="center" vertical="center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9" fontId="3" fillId="0" borderId="40" xfId="4" applyFont="1" applyFill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 applyProtection="1">
      <alignment vertical="center" shrinkToFit="1"/>
      <protection locked="0"/>
    </xf>
    <xf numFmtId="0" fontId="7" fillId="0" borderId="40" xfId="0" applyFont="1" applyFill="1" applyBorder="1" applyAlignment="1" applyProtection="1">
      <alignment vertical="center" shrinkToFit="1"/>
      <protection locked="0"/>
    </xf>
    <xf numFmtId="0" fontId="3" fillId="0" borderId="40" xfId="0" applyFont="1" applyFill="1" applyBorder="1" applyAlignment="1" applyProtection="1">
      <alignment horizontal="center" vertical="center"/>
      <protection locked="0"/>
    </xf>
    <xf numFmtId="0" fontId="0" fillId="0" borderId="40" xfId="0" applyBorder="1"/>
    <xf numFmtId="0" fontId="13" fillId="6" borderId="1" xfId="3" applyFont="1" applyFill="1" applyBorder="1" applyAlignment="1">
      <alignment horizontal="center" vertical="center"/>
    </xf>
    <xf numFmtId="9" fontId="3" fillId="6" borderId="55" xfId="4" applyFont="1" applyFill="1" applyBorder="1" applyAlignment="1">
      <alignment horizontal="center" vertical="center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 vertical="center"/>
      <protection locked="0"/>
    </xf>
    <xf numFmtId="0" fontId="8" fillId="6" borderId="18" xfId="3" applyFont="1" applyFill="1" applyBorder="1" applyAlignment="1">
      <alignment horizontal="left" vertical="center"/>
    </xf>
    <xf numFmtId="0" fontId="8" fillId="6" borderId="6" xfId="3" applyFont="1" applyFill="1" applyBorder="1" applyAlignment="1">
      <alignment horizontal="left" vertical="center"/>
    </xf>
    <xf numFmtId="0" fontId="8" fillId="6" borderId="42" xfId="3" applyFont="1" applyFill="1" applyBorder="1" applyAlignment="1">
      <alignment horizontal="left" vertical="center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33" xfId="0" applyFont="1" applyFill="1" applyBorder="1" applyAlignment="1" applyProtection="1">
      <alignment horizontal="left" vertical="center"/>
      <protection locked="0"/>
    </xf>
    <xf numFmtId="0" fontId="3" fillId="0" borderId="17" xfId="0" applyFont="1" applyFill="1" applyBorder="1" applyAlignment="1" applyProtection="1">
      <alignment horizontal="left" vertical="center"/>
      <protection locked="0"/>
    </xf>
    <xf numFmtId="0" fontId="3" fillId="0" borderId="59" xfId="0" applyFont="1" applyFill="1" applyBorder="1" applyAlignment="1" applyProtection="1">
      <alignment horizontal="left" vertical="center"/>
      <protection locked="0"/>
    </xf>
    <xf numFmtId="0" fontId="33" fillId="0" borderId="33" xfId="3" applyFont="1" applyBorder="1" applyAlignment="1">
      <alignment vertical="center"/>
    </xf>
    <xf numFmtId="0" fontId="34" fillId="0" borderId="34" xfId="0" applyFont="1" applyBorder="1" applyAlignment="1">
      <alignment vertical="center"/>
    </xf>
    <xf numFmtId="0" fontId="30" fillId="0" borderId="0" xfId="0" applyFont="1" applyFill="1" applyBorder="1" applyAlignment="1">
      <alignment horizontal="left" vertical="center" wrapText="1"/>
    </xf>
    <xf numFmtId="9" fontId="22" fillId="0" borderId="0" xfId="4" applyFont="1" applyFill="1" applyAlignment="1">
      <alignment horizontal="center"/>
    </xf>
    <xf numFmtId="0" fontId="8" fillId="6" borderId="18" xfId="3" applyFont="1" applyFill="1" applyBorder="1" applyAlignment="1">
      <alignment horizontal="left" vertical="center" shrinkToFit="1"/>
    </xf>
    <xf numFmtId="0" fontId="13" fillId="0" borderId="0" xfId="3" applyFont="1" applyAlignment="1">
      <alignment horizontal="left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61" xfId="0" applyFont="1" applyFill="1" applyBorder="1" applyAlignment="1">
      <alignment horizontal="center" vertical="center" shrinkToFit="1"/>
    </xf>
    <xf numFmtId="178" fontId="13" fillId="6" borderId="0" xfId="3" applyNumberFormat="1" applyFont="1" applyFill="1" applyAlignment="1" applyProtection="1">
      <alignment horizontal="center" vertical="center"/>
      <protection locked="0"/>
    </xf>
    <xf numFmtId="0" fontId="17" fillId="0" borderId="36" xfId="3" applyFont="1" applyBorder="1" applyAlignment="1">
      <alignment horizontal="center"/>
    </xf>
    <xf numFmtId="0" fontId="15" fillId="5" borderId="41" xfId="3" applyFont="1" applyFill="1" applyBorder="1" applyAlignment="1">
      <alignment horizontal="center" vertical="center"/>
    </xf>
    <xf numFmtId="0" fontId="15" fillId="5" borderId="8" xfId="3" applyFont="1" applyFill="1" applyBorder="1" applyAlignment="1">
      <alignment horizontal="center" vertical="center"/>
    </xf>
    <xf numFmtId="0" fontId="15" fillId="5" borderId="42" xfId="3" applyFont="1" applyFill="1" applyBorder="1" applyAlignment="1">
      <alignment horizontal="center" vertical="center"/>
    </xf>
    <xf numFmtId="0" fontId="15" fillId="5" borderId="49" xfId="3" applyFont="1" applyFill="1" applyBorder="1" applyAlignment="1">
      <alignment horizontal="center" vertical="center"/>
    </xf>
    <xf numFmtId="0" fontId="15" fillId="5" borderId="33" xfId="3" applyFont="1" applyFill="1" applyBorder="1" applyAlignment="1">
      <alignment horizontal="center" vertical="center"/>
    </xf>
    <xf numFmtId="0" fontId="15" fillId="5" borderId="35" xfId="3" applyFont="1" applyFill="1" applyBorder="1" applyAlignment="1">
      <alignment horizontal="center" vertical="center"/>
    </xf>
    <xf numFmtId="0" fontId="8" fillId="6" borderId="16" xfId="3" applyFont="1" applyFill="1" applyBorder="1" applyAlignment="1">
      <alignment horizontal="left" vertical="center" shrinkToFit="1"/>
    </xf>
    <xf numFmtId="0" fontId="8" fillId="6" borderId="33" xfId="3" applyFont="1" applyFill="1" applyBorder="1" applyAlignment="1">
      <alignment horizontal="left" vertical="center" shrinkToFit="1"/>
    </xf>
    <xf numFmtId="0" fontId="25" fillId="7" borderId="0" xfId="3" applyFont="1" applyFill="1" applyAlignment="1">
      <alignment horizontal="center" vertical="center"/>
    </xf>
    <xf numFmtId="49" fontId="29" fillId="6" borderId="25" xfId="3" applyNumberFormat="1" applyFont="1" applyFill="1" applyBorder="1" applyAlignment="1" applyProtection="1">
      <alignment horizontal="left" vertical="center"/>
      <protection locked="0"/>
    </xf>
    <xf numFmtId="49" fontId="29" fillId="6" borderId="8" xfId="3" applyNumberFormat="1" applyFont="1" applyFill="1" applyBorder="1" applyAlignment="1" applyProtection="1">
      <alignment horizontal="left" vertical="center"/>
      <protection locked="0"/>
    </xf>
    <xf numFmtId="49" fontId="29" fillId="6" borderId="38" xfId="3" applyNumberFormat="1" applyFont="1" applyFill="1" applyBorder="1" applyAlignment="1" applyProtection="1">
      <alignment horizontal="left" vertical="center"/>
      <protection locked="0"/>
    </xf>
    <xf numFmtId="49" fontId="29" fillId="6" borderId="16" xfId="3" applyNumberFormat="1" applyFont="1" applyFill="1" applyBorder="1" applyAlignment="1" applyProtection="1">
      <alignment horizontal="left" vertical="center"/>
      <protection locked="0"/>
    </xf>
    <xf numFmtId="49" fontId="29" fillId="6" borderId="33" xfId="3" applyNumberFormat="1" applyFont="1" applyFill="1" applyBorder="1" applyAlignment="1" applyProtection="1">
      <alignment horizontal="left" vertical="center"/>
      <protection locked="0"/>
    </xf>
    <xf numFmtId="49" fontId="29" fillId="6" borderId="37" xfId="3" applyNumberFormat="1" applyFont="1" applyFill="1" applyBorder="1" applyAlignment="1" applyProtection="1">
      <alignment horizontal="left" vertical="center"/>
      <protection locked="0"/>
    </xf>
    <xf numFmtId="0" fontId="32" fillId="6" borderId="25" xfId="1" applyFont="1" applyFill="1" applyBorder="1" applyAlignment="1">
      <alignment horizontal="left" vertical="center" shrinkToFit="1"/>
    </xf>
    <xf numFmtId="0" fontId="8" fillId="6" borderId="42" xfId="3" applyFont="1" applyFill="1" applyBorder="1" applyAlignment="1">
      <alignment horizontal="left" vertical="center" shrinkToFit="1"/>
    </xf>
    <xf numFmtId="0" fontId="15" fillId="5" borderId="43" xfId="3" applyFont="1" applyFill="1" applyBorder="1" applyAlignment="1">
      <alignment horizontal="center" vertical="center"/>
    </xf>
    <xf numFmtId="0" fontId="15" fillId="5" borderId="34" xfId="3" applyFont="1" applyFill="1" applyBorder="1" applyAlignment="1">
      <alignment horizontal="center" vertical="center"/>
    </xf>
    <xf numFmtId="0" fontId="15" fillId="5" borderId="44" xfId="3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47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8" fillId="6" borderId="34" xfId="1" applyFont="1" applyFill="1" applyBorder="1" applyAlignment="1" applyProtection="1">
      <alignment horizontal="left" vertical="center"/>
      <protection locked="0"/>
    </xf>
    <xf numFmtId="0" fontId="28" fillId="6" borderId="39" xfId="1" applyFont="1" applyFill="1" applyBorder="1" applyAlignment="1" applyProtection="1">
      <alignment horizontal="left" vertical="center"/>
      <protection locked="0"/>
    </xf>
    <xf numFmtId="0" fontId="11" fillId="6" borderId="26" xfId="1" applyFill="1" applyBorder="1" applyAlignment="1">
      <alignment horizontal="left" vertical="center"/>
    </xf>
    <xf numFmtId="0" fontId="29" fillId="6" borderId="34" xfId="3" applyFont="1" applyFill="1" applyBorder="1" applyAlignment="1">
      <alignment horizontal="left" vertical="center"/>
    </xf>
    <xf numFmtId="0" fontId="29" fillId="6" borderId="44" xfId="3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47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0" fontId="6" fillId="2" borderId="28" xfId="0" applyFont="1" applyFill="1" applyBorder="1" applyAlignment="1">
      <alignment horizontal="center" vertical="top" wrapText="1"/>
    </xf>
    <xf numFmtId="0" fontId="7" fillId="6" borderId="16" xfId="0" applyFont="1" applyFill="1" applyBorder="1" applyAlignment="1" applyProtection="1">
      <alignment vertical="center" shrinkToFit="1"/>
      <protection locked="0"/>
    </xf>
    <xf numFmtId="0" fontId="7" fillId="6" borderId="35" xfId="0" applyFont="1" applyFill="1" applyBorder="1" applyAlignment="1" applyProtection="1">
      <alignment vertical="center" shrinkToFit="1"/>
      <protection locked="0"/>
    </xf>
    <xf numFmtId="0" fontId="30" fillId="0" borderId="0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7" fillId="6" borderId="17" xfId="0" applyFont="1" applyFill="1" applyBorder="1" applyAlignment="1" applyProtection="1">
      <alignment vertical="center" shrinkToFit="1"/>
      <protection locked="0"/>
    </xf>
    <xf numFmtId="0" fontId="7" fillId="6" borderId="53" xfId="0" applyFont="1" applyFill="1" applyBorder="1" applyAlignment="1" applyProtection="1">
      <alignment vertical="center" shrinkToFit="1"/>
      <protection locked="0"/>
    </xf>
    <xf numFmtId="0" fontId="4" fillId="6" borderId="50" xfId="0" applyFont="1" applyFill="1" applyBorder="1" applyAlignment="1" applyProtection="1">
      <alignment horizontal="left" vertical="center" shrinkToFit="1"/>
      <protection locked="0"/>
    </xf>
    <xf numFmtId="0" fontId="4" fillId="6" borderId="51" xfId="0" applyFont="1" applyFill="1" applyBorder="1" applyAlignment="1" applyProtection="1">
      <alignment horizontal="left" vertical="center" shrinkToFit="1"/>
      <protection locked="0"/>
    </xf>
    <xf numFmtId="0" fontId="4" fillId="6" borderId="15" xfId="0" applyFont="1" applyFill="1" applyBorder="1" applyAlignment="1" applyProtection="1">
      <alignment vertical="center" shrinkToFit="1"/>
      <protection locked="0"/>
    </xf>
    <xf numFmtId="0" fontId="4" fillId="6" borderId="52" xfId="0" applyFont="1" applyFill="1" applyBorder="1" applyAlignment="1" applyProtection="1">
      <alignment vertical="center" shrinkToFit="1"/>
      <protection locked="0"/>
    </xf>
    <xf numFmtId="0" fontId="4" fillId="6" borderId="16" xfId="0" applyFont="1" applyFill="1" applyBorder="1" applyAlignment="1" applyProtection="1">
      <alignment vertical="center" shrinkToFit="1"/>
      <protection locked="0"/>
    </xf>
    <xf numFmtId="0" fontId="4" fillId="6" borderId="35" xfId="0" applyFont="1" applyFill="1" applyBorder="1" applyAlignment="1" applyProtection="1">
      <alignment vertical="center" shrinkToFit="1"/>
      <protection locked="0"/>
    </xf>
    <xf numFmtId="0" fontId="4" fillId="0" borderId="50" xfId="0" applyFont="1" applyFill="1" applyBorder="1" applyAlignment="1">
      <alignment horizontal="left" vertical="center"/>
    </xf>
    <xf numFmtId="0" fontId="4" fillId="0" borderId="54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11" fillId="6" borderId="16" xfId="1" applyFont="1" applyFill="1" applyBorder="1" applyAlignment="1">
      <alignment horizontal="left" vertical="center"/>
    </xf>
    <xf numFmtId="0" fontId="11" fillId="6" borderId="33" xfId="1" applyFont="1" applyFill="1" applyBorder="1" applyAlignment="1">
      <alignment horizontal="left" vertical="center"/>
    </xf>
    <xf numFmtId="0" fontId="11" fillId="6" borderId="35" xfId="1" applyFont="1" applyFill="1" applyBorder="1" applyAlignment="1">
      <alignment horizontal="left" vertical="center"/>
    </xf>
    <xf numFmtId="0" fontId="29" fillId="6" borderId="16" xfId="1" applyFont="1" applyFill="1" applyBorder="1" applyAlignment="1" applyProtection="1">
      <alignment horizontal="left" vertical="center" shrinkToFit="1"/>
      <protection locked="0"/>
    </xf>
    <xf numFmtId="0" fontId="29" fillId="6" borderId="33" xfId="1" applyFont="1" applyFill="1" applyBorder="1" applyAlignment="1" applyProtection="1">
      <alignment horizontal="left" vertical="center" shrinkToFit="1"/>
      <protection locked="0"/>
    </xf>
    <xf numFmtId="0" fontId="29" fillId="6" borderId="37" xfId="1" applyFont="1" applyFill="1" applyBorder="1" applyAlignment="1" applyProtection="1">
      <alignment horizontal="left" vertical="center" shrinkToFit="1"/>
      <protection locked="0"/>
    </xf>
    <xf numFmtId="0" fontId="8" fillId="6" borderId="25" xfId="3" applyFont="1" applyFill="1" applyBorder="1" applyAlignment="1">
      <alignment horizontal="left" vertical="center"/>
    </xf>
    <xf numFmtId="0" fontId="8" fillId="6" borderId="42" xfId="3" applyFont="1" applyFill="1" applyBorder="1" applyAlignment="1">
      <alignment horizontal="left" vertical="center"/>
    </xf>
    <xf numFmtId="49" fontId="29" fillId="6" borderId="42" xfId="3" applyNumberFormat="1" applyFont="1" applyFill="1" applyBorder="1" applyAlignment="1" applyProtection="1">
      <alignment horizontal="left" vertical="center"/>
      <protection locked="0"/>
    </xf>
    <xf numFmtId="0" fontId="7" fillId="6" borderId="50" xfId="0" applyFont="1" applyFill="1" applyBorder="1" applyAlignment="1" applyProtection="1">
      <alignment horizontal="left" vertical="center" shrinkToFit="1"/>
      <protection locked="0"/>
    </xf>
    <xf numFmtId="0" fontId="7" fillId="6" borderId="51" xfId="0" applyFont="1" applyFill="1" applyBorder="1" applyAlignment="1" applyProtection="1">
      <alignment horizontal="left" vertical="center" shrinkToFit="1"/>
      <protection locked="0"/>
    </xf>
    <xf numFmtId="0" fontId="7" fillId="6" borderId="15" xfId="0" applyFont="1" applyFill="1" applyBorder="1" applyAlignment="1" applyProtection="1">
      <alignment vertical="center" shrinkToFit="1"/>
      <protection locked="0"/>
    </xf>
    <xf numFmtId="0" fontId="7" fillId="6" borderId="52" xfId="0" applyFont="1" applyFill="1" applyBorder="1" applyAlignment="1" applyProtection="1">
      <alignment vertical="center" shrinkToFit="1"/>
      <protection locked="0"/>
    </xf>
    <xf numFmtId="0" fontId="22" fillId="0" borderId="60" xfId="0" applyFont="1" applyFill="1" applyBorder="1" applyAlignment="1">
      <alignment horizontal="left" shrinkToFit="1"/>
    </xf>
    <xf numFmtId="0" fontId="22" fillId="0" borderId="60" xfId="0" applyFont="1" applyFill="1" applyBorder="1" applyAlignment="1">
      <alignment horizontal="left"/>
    </xf>
    <xf numFmtId="0" fontId="4" fillId="6" borderId="17" xfId="0" applyFont="1" applyFill="1" applyBorder="1" applyAlignment="1" applyProtection="1">
      <alignment vertical="center" shrinkToFit="1"/>
      <protection locked="0"/>
    </xf>
    <xf numFmtId="0" fontId="4" fillId="6" borderId="53" xfId="0" applyFont="1" applyFill="1" applyBorder="1" applyAlignment="1" applyProtection="1">
      <alignment vertical="center" shrinkToFit="1"/>
      <protection locked="0"/>
    </xf>
    <xf numFmtId="0" fontId="3" fillId="0" borderId="15" xfId="0" applyFont="1" applyFill="1" applyBorder="1" applyAlignment="1" applyProtection="1">
      <alignment horizontal="left" vertical="center"/>
      <protection locked="0"/>
    </xf>
    <xf numFmtId="0" fontId="3" fillId="0" borderId="52" xfId="0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53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56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57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58" xfId="0" applyFont="1" applyFill="1" applyBorder="1" applyAlignment="1">
      <alignment horizontal="left" vertical="center" wrapText="1"/>
    </xf>
    <xf numFmtId="0" fontId="31" fillId="0" borderId="60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52" xfId="0" applyFont="1" applyFill="1" applyBorder="1" applyAlignment="1">
      <alignment horizontal="left" vertical="center" wrapText="1"/>
    </xf>
  </cellXfs>
  <cellStyles count="7">
    <cellStyle name="パーセント" xfId="4" builtinId="5"/>
    <cellStyle name="ハイパーリンク" xfId="1" builtinId="8"/>
    <cellStyle name="桁区切り 2" xfId="2" xr:uid="{00000000-0005-0000-0000-000002000000}"/>
    <cellStyle name="標準" xfId="0" builtinId="0"/>
    <cellStyle name="標準 2" xfId="3" xr:uid="{00000000-0005-0000-0000-000004000000}"/>
    <cellStyle name="表示済みのハイパーリンク" xfId="5" builtinId="9" hidden="1"/>
    <cellStyle name="表示済みのハイパーリンク" xfId="6" builtinId="9" hidden="1"/>
  </cellStyles>
  <dxfs count="0"/>
  <tableStyles count="0" defaultTableStyle="TableStyleMedium9" defaultPivotStyle="PivotStyleMedium7"/>
  <colors>
    <mruColors>
      <color rgb="FF0432FF"/>
      <color rgb="FFF9FED7"/>
      <color rgb="FFC9A2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208"/>
  <sheetViews>
    <sheetView showGridLines="0" tabSelected="1" zoomScale="125" zoomScaleNormal="125" zoomScalePageLayoutView="125" workbookViewId="0">
      <selection activeCell="H12" sqref="H12"/>
    </sheetView>
  </sheetViews>
  <sheetFormatPr baseColWidth="10" defaultColWidth="8.83203125" defaultRowHeight="15"/>
  <cols>
    <col min="1" max="1" width="2" style="6" customWidth="1"/>
    <col min="2" max="3" width="4.6640625" style="6" customWidth="1"/>
    <col min="4" max="4" width="8" style="6" customWidth="1"/>
    <col min="5" max="5" width="18" style="6" customWidth="1"/>
    <col min="6" max="6" width="6.83203125" style="6" customWidth="1"/>
    <col min="7" max="7" width="12" style="6" customWidth="1"/>
    <col min="8" max="8" width="13.83203125" style="6" customWidth="1"/>
    <col min="9" max="9" width="12.33203125" style="6" customWidth="1"/>
    <col min="10" max="10" width="16" style="6" customWidth="1"/>
    <col min="11" max="12" width="11.6640625" style="6" customWidth="1"/>
    <col min="13" max="13" width="6.33203125" style="8" customWidth="1"/>
    <col min="14" max="14" width="7.6640625" style="6" customWidth="1"/>
    <col min="15" max="15" width="6.33203125" style="6" customWidth="1"/>
    <col min="16" max="16" width="9" style="6" customWidth="1"/>
    <col min="17" max="17" width="8.1640625" style="6" customWidth="1"/>
    <col min="18" max="18" width="1.5" style="6" customWidth="1"/>
    <col min="19" max="47" width="9" style="6" customWidth="1"/>
    <col min="48" max="16384" width="8.83203125" style="6"/>
  </cols>
  <sheetData>
    <row r="1" spans="1:17" ht="24" customHeight="1">
      <c r="B1" s="28" t="s">
        <v>38</v>
      </c>
      <c r="C1" s="29"/>
      <c r="D1" s="29"/>
      <c r="E1" s="29"/>
      <c r="F1" s="29"/>
      <c r="I1" s="19"/>
      <c r="J1" s="19"/>
      <c r="K1" s="19"/>
      <c r="L1" s="9" t="s">
        <v>18</v>
      </c>
      <c r="M1" s="94" t="s">
        <v>76</v>
      </c>
      <c r="N1" s="94"/>
      <c r="O1" s="94"/>
      <c r="P1" s="94"/>
    </row>
    <row r="2" spans="1:17" ht="18" customHeight="1">
      <c r="B2" s="104" t="s">
        <v>77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17" ht="18" customHeight="1"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17" ht="7" customHeight="1">
      <c r="M4" s="6"/>
    </row>
    <row r="5" spans="1:17" ht="20" customHeight="1" thickBot="1">
      <c r="B5" s="15" t="s">
        <v>0</v>
      </c>
      <c r="C5" s="7"/>
      <c r="D5" s="7"/>
      <c r="E5" s="7"/>
      <c r="F5" s="7"/>
      <c r="G5" s="7" t="s">
        <v>79</v>
      </c>
      <c r="H5" s="7"/>
      <c r="I5" s="7"/>
      <c r="J5" s="7"/>
      <c r="K5" s="88" t="s">
        <v>80</v>
      </c>
      <c r="L5" s="13"/>
      <c r="M5" s="95" t="s">
        <v>42</v>
      </c>
      <c r="N5" s="95"/>
      <c r="O5" s="95"/>
      <c r="P5" s="95"/>
    </row>
    <row r="6" spans="1:17" ht="20" customHeight="1">
      <c r="B6" s="96" t="s">
        <v>17</v>
      </c>
      <c r="C6" s="97"/>
      <c r="D6" s="98"/>
      <c r="E6" s="111"/>
      <c r="F6" s="112"/>
      <c r="G6" s="34" t="s">
        <v>49</v>
      </c>
      <c r="H6" s="87"/>
      <c r="I6" s="34" t="s">
        <v>58</v>
      </c>
      <c r="J6" s="76"/>
      <c r="K6" s="35" t="s">
        <v>1</v>
      </c>
      <c r="L6" s="105"/>
      <c r="M6" s="106"/>
      <c r="N6" s="106"/>
      <c r="O6" s="106"/>
      <c r="P6" s="107"/>
    </row>
    <row r="7" spans="1:17" ht="20" customHeight="1">
      <c r="B7" s="99" t="s">
        <v>54</v>
      </c>
      <c r="C7" s="100"/>
      <c r="D7" s="101"/>
      <c r="E7" s="102"/>
      <c r="F7" s="103"/>
      <c r="G7" s="103"/>
      <c r="H7" s="103"/>
      <c r="I7" s="103"/>
      <c r="J7" s="103"/>
      <c r="K7" s="36" t="s">
        <v>2</v>
      </c>
      <c r="L7" s="108"/>
      <c r="M7" s="109"/>
      <c r="N7" s="109"/>
      <c r="O7" s="109"/>
      <c r="P7" s="110"/>
    </row>
    <row r="8" spans="1:17" ht="20" customHeight="1">
      <c r="B8" s="99" t="s">
        <v>55</v>
      </c>
      <c r="C8" s="100"/>
      <c r="D8" s="101"/>
      <c r="E8" s="77"/>
      <c r="F8" s="12" t="s">
        <v>44</v>
      </c>
      <c r="G8" s="51"/>
      <c r="H8" s="68"/>
      <c r="I8" s="52" t="s">
        <v>66</v>
      </c>
      <c r="J8" s="171"/>
      <c r="K8" s="172"/>
      <c r="L8" s="172"/>
      <c r="M8" s="172"/>
      <c r="N8" s="172"/>
      <c r="O8" s="172"/>
      <c r="P8" s="173"/>
    </row>
    <row r="9" spans="1:17" ht="20" customHeight="1">
      <c r="B9" s="41" t="s">
        <v>3</v>
      </c>
      <c r="C9" s="42"/>
      <c r="D9" s="40"/>
      <c r="E9" s="168"/>
      <c r="F9" s="169"/>
      <c r="G9" s="169"/>
      <c r="H9" s="169"/>
      <c r="I9" s="169"/>
      <c r="J9" s="170"/>
      <c r="K9" s="83" t="s">
        <v>45</v>
      </c>
      <c r="L9" s="54"/>
      <c r="M9" s="54"/>
      <c r="N9" s="54"/>
      <c r="O9" s="54"/>
      <c r="P9" s="55"/>
    </row>
    <row r="10" spans="1:17" ht="20" customHeight="1" thickBot="1">
      <c r="B10" s="43" t="s">
        <v>6</v>
      </c>
      <c r="C10" s="44"/>
      <c r="D10" s="39"/>
      <c r="E10" s="168"/>
      <c r="F10" s="169"/>
      <c r="G10" s="169"/>
      <c r="H10" s="169"/>
      <c r="I10" s="169"/>
      <c r="J10" s="170"/>
      <c r="K10" s="84" t="s">
        <v>46</v>
      </c>
      <c r="L10" s="56"/>
      <c r="M10" s="56"/>
      <c r="N10" s="56"/>
      <c r="O10" s="56"/>
      <c r="P10" s="57"/>
    </row>
    <row r="11" spans="1:17" ht="38" customHeight="1" thickBot="1">
      <c r="B11" s="14" t="s">
        <v>4</v>
      </c>
      <c r="J11" s="58" t="s">
        <v>42</v>
      </c>
      <c r="M11" s="58" t="s">
        <v>48</v>
      </c>
      <c r="O11" s="11"/>
      <c r="P11" s="11"/>
    </row>
    <row r="12" spans="1:17" ht="20" customHeight="1">
      <c r="B12" s="96" t="s">
        <v>47</v>
      </c>
      <c r="C12" s="97"/>
      <c r="D12" s="98"/>
      <c r="E12" s="174"/>
      <c r="F12" s="175"/>
      <c r="G12" s="38" t="s">
        <v>61</v>
      </c>
      <c r="H12" s="78"/>
      <c r="I12" s="38" t="s">
        <v>62</v>
      </c>
      <c r="J12" s="106"/>
      <c r="K12" s="176"/>
      <c r="L12" s="34" t="s">
        <v>5</v>
      </c>
      <c r="M12" s="105"/>
      <c r="N12" s="106"/>
      <c r="O12" s="106"/>
      <c r="P12" s="107"/>
    </row>
    <row r="13" spans="1:17" ht="20" customHeight="1" thickBot="1">
      <c r="B13" s="113" t="s">
        <v>43</v>
      </c>
      <c r="C13" s="114"/>
      <c r="D13" s="115"/>
      <c r="E13" s="133"/>
      <c r="F13" s="134"/>
      <c r="G13" s="134"/>
      <c r="H13" s="135"/>
      <c r="I13" s="53" t="s">
        <v>63</v>
      </c>
      <c r="J13" s="131"/>
      <c r="K13" s="131"/>
      <c r="L13" s="131"/>
      <c r="M13" s="131"/>
      <c r="N13" s="131"/>
      <c r="O13" s="131"/>
      <c r="P13" s="132"/>
    </row>
    <row r="14" spans="1:17" ht="39" customHeight="1" thickBot="1">
      <c r="A14"/>
      <c r="B14" s="14" t="s">
        <v>50</v>
      </c>
      <c r="C14" s="10"/>
      <c r="D14" s="10"/>
      <c r="E14" s="10"/>
      <c r="F14"/>
      <c r="G14"/>
      <c r="H14"/>
      <c r="I14"/>
      <c r="J14"/>
      <c r="K14"/>
      <c r="L14"/>
      <c r="M14"/>
      <c r="N14"/>
      <c r="O14" s="26" t="s">
        <v>53</v>
      </c>
      <c r="Q14"/>
    </row>
    <row r="15" spans="1:17" ht="12" customHeight="1" thickTop="1">
      <c r="A15"/>
      <c r="B15" s="152" t="s">
        <v>9</v>
      </c>
      <c r="C15" s="116" t="s">
        <v>8</v>
      </c>
      <c r="D15" s="165"/>
      <c r="E15" s="117"/>
      <c r="F15" s="128" t="s">
        <v>57</v>
      </c>
      <c r="G15" s="116" t="s">
        <v>40</v>
      </c>
      <c r="H15" s="117"/>
      <c r="I15" s="124" t="s">
        <v>59</v>
      </c>
      <c r="J15" s="125"/>
      <c r="K15" s="116" t="s">
        <v>41</v>
      </c>
      <c r="L15" s="117"/>
      <c r="M15" s="122" t="s">
        <v>10</v>
      </c>
      <c r="N15" s="123"/>
      <c r="O15" s="122" t="s">
        <v>37</v>
      </c>
      <c r="P15" s="138"/>
    </row>
    <row r="16" spans="1:17" ht="12" customHeight="1">
      <c r="A16"/>
      <c r="B16" s="153"/>
      <c r="C16" s="118"/>
      <c r="D16" s="166"/>
      <c r="E16" s="119"/>
      <c r="F16" s="129"/>
      <c r="G16" s="118"/>
      <c r="H16" s="119"/>
      <c r="I16" s="126"/>
      <c r="J16" s="127"/>
      <c r="K16" s="118"/>
      <c r="L16" s="119"/>
      <c r="M16" s="143" t="s">
        <v>11</v>
      </c>
      <c r="N16" s="144"/>
      <c r="O16" s="139" t="s">
        <v>75</v>
      </c>
      <c r="P16" s="140"/>
    </row>
    <row r="17" spans="1:17" ht="11" customHeight="1">
      <c r="A17"/>
      <c r="B17" s="153"/>
      <c r="C17" s="118"/>
      <c r="D17" s="166"/>
      <c r="E17" s="119"/>
      <c r="F17" s="129"/>
      <c r="G17" s="118"/>
      <c r="H17" s="119"/>
      <c r="I17" s="126"/>
      <c r="J17" s="127"/>
      <c r="K17" s="118"/>
      <c r="L17" s="119"/>
      <c r="M17" s="145" t="s">
        <v>12</v>
      </c>
      <c r="N17" s="146"/>
      <c r="O17" s="139" t="s">
        <v>74</v>
      </c>
      <c r="P17" s="140"/>
    </row>
    <row r="18" spans="1:17" ht="13" customHeight="1" thickBot="1">
      <c r="A18"/>
      <c r="B18" s="154"/>
      <c r="C18" s="120"/>
      <c r="D18" s="167"/>
      <c r="E18" s="121"/>
      <c r="F18" s="130"/>
      <c r="G18" s="120"/>
      <c r="H18" s="121"/>
      <c r="I18" s="136" t="s">
        <v>34</v>
      </c>
      <c r="J18" s="137"/>
      <c r="K18" s="120"/>
      <c r="L18" s="121"/>
      <c r="M18" s="147"/>
      <c r="N18" s="148"/>
      <c r="O18" s="141" t="s">
        <v>73</v>
      </c>
      <c r="P18" s="142"/>
    </row>
    <row r="19" spans="1:17" ht="20" customHeight="1" thickBot="1">
      <c r="A19"/>
      <c r="B19" s="33" t="s">
        <v>33</v>
      </c>
      <c r="C19" s="37" t="s">
        <v>13</v>
      </c>
      <c r="D19" s="163" t="str">
        <f>IFERROR(VLOOKUP(C19,$C$36:$D$42,2,0),"")</f>
        <v>大吟醸(精米歩合50%以下)</v>
      </c>
      <c r="E19" s="164"/>
      <c r="F19" s="69">
        <v>0.5</v>
      </c>
      <c r="G19" s="157" t="s">
        <v>35</v>
      </c>
      <c r="H19" s="158"/>
      <c r="I19" s="177" t="s">
        <v>51</v>
      </c>
      <c r="J19" s="178"/>
      <c r="K19" s="177" t="s">
        <v>60</v>
      </c>
      <c r="L19" s="178"/>
      <c r="M19" s="70">
        <v>2</v>
      </c>
      <c r="N19" s="71" t="str">
        <f>IF(M19=1,"日本国内",IF(M19=2,"現地北京",""))</f>
        <v>現地北京</v>
      </c>
      <c r="O19" s="70">
        <v>1</v>
      </c>
      <c r="P19" s="72" t="str">
        <f>IF(O19=1,"有",IF(O19=2,"委託",IF(O19=3,"自社製作","")))</f>
        <v>有</v>
      </c>
    </row>
    <row r="20" spans="1:17" ht="20" customHeight="1" thickTop="1">
      <c r="A20"/>
      <c r="B20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/>
      <c r="O20" s="23" t="s">
        <v>70</v>
      </c>
      <c r="P20"/>
      <c r="Q20"/>
    </row>
    <row r="21" spans="1:17" s="25" customFormat="1" ht="14" customHeight="1" thickBot="1">
      <c r="A21" s="21"/>
      <c r="B21" s="22"/>
      <c r="C21" s="182" t="s">
        <v>65</v>
      </c>
      <c r="D21" s="182"/>
      <c r="E21" s="182"/>
      <c r="F21" s="86" t="s">
        <v>67</v>
      </c>
      <c r="G21" s="181" t="s">
        <v>68</v>
      </c>
      <c r="H21" s="181"/>
      <c r="I21" s="181" t="s">
        <v>64</v>
      </c>
      <c r="J21" s="181"/>
      <c r="K21" s="181" t="s">
        <v>72</v>
      </c>
      <c r="L21" s="181"/>
      <c r="M21" s="23" t="s">
        <v>69</v>
      </c>
      <c r="N21" s="22"/>
      <c r="O21" s="24"/>
      <c r="P21" s="22"/>
    </row>
    <row r="22" spans="1:17" ht="20" customHeight="1" thickTop="1">
      <c r="A22"/>
      <c r="B22" s="16">
        <v>1</v>
      </c>
      <c r="C22" s="30"/>
      <c r="D22" s="185" t="str">
        <f t="shared" ref="D22:D31" si="0">IFERROR(VLOOKUP(C22,$C$36:$D$42,2,0),"")</f>
        <v/>
      </c>
      <c r="E22" s="186"/>
      <c r="F22" s="45"/>
      <c r="G22" s="159"/>
      <c r="H22" s="160"/>
      <c r="I22" s="179"/>
      <c r="J22" s="180"/>
      <c r="K22" s="159"/>
      <c r="L22" s="160"/>
      <c r="M22" s="73"/>
      <c r="N22" s="89" t="str">
        <f>IF(M22=1,"日本国内",IF(M22=2,"現地北京",""))</f>
        <v/>
      </c>
      <c r="O22" s="73"/>
      <c r="P22" s="92" t="str">
        <f>IF(O22=1,"有",IF(O22=2,"委託",IF(O22=3,"自社製作","")))</f>
        <v/>
      </c>
    </row>
    <row r="23" spans="1:17" ht="20" customHeight="1">
      <c r="A23"/>
      <c r="B23" s="17">
        <v>2</v>
      </c>
      <c r="C23" s="31"/>
      <c r="D23" s="79" t="str">
        <f t="shared" si="0"/>
        <v/>
      </c>
      <c r="E23" s="80"/>
      <c r="F23" s="46"/>
      <c r="G23" s="161"/>
      <c r="H23" s="162"/>
      <c r="I23" s="149"/>
      <c r="J23" s="150"/>
      <c r="K23" s="161"/>
      <c r="L23" s="162"/>
      <c r="M23" s="74"/>
      <c r="N23" s="90" t="str">
        <f t="shared" ref="N23:N31" si="1">IF(M23=1,"日本国内",IF(M23=2,"現地北京",""))</f>
        <v/>
      </c>
      <c r="O23" s="74"/>
      <c r="P23" s="93" t="str">
        <f>IF(O23=1,"有",IF(O23=2,"委託",IF(O23=3,"自社製作","")))</f>
        <v/>
      </c>
    </row>
    <row r="24" spans="1:17" customFormat="1" ht="20" customHeight="1">
      <c r="B24" s="17">
        <v>3</v>
      </c>
      <c r="C24" s="31"/>
      <c r="D24" s="79" t="str">
        <f t="shared" si="0"/>
        <v/>
      </c>
      <c r="E24" s="80"/>
      <c r="F24" s="46"/>
      <c r="G24" s="161"/>
      <c r="H24" s="162"/>
      <c r="I24" s="149"/>
      <c r="J24" s="150"/>
      <c r="K24" s="161"/>
      <c r="L24" s="162"/>
      <c r="M24" s="74"/>
      <c r="N24" s="90" t="str">
        <f t="shared" si="1"/>
        <v/>
      </c>
      <c r="O24" s="74"/>
      <c r="P24" s="93" t="str">
        <f t="shared" ref="P24:P31" si="2">IF(O24=1,"有",IF(O24=2,"委託",IF(O24=3,"自社製作","")))</f>
        <v/>
      </c>
    </row>
    <row r="25" spans="1:17" ht="20" customHeight="1">
      <c r="A25"/>
      <c r="B25" s="17">
        <v>4</v>
      </c>
      <c r="C25" s="31"/>
      <c r="D25" s="79" t="str">
        <f t="shared" si="0"/>
        <v/>
      </c>
      <c r="E25" s="80"/>
      <c r="F25" s="46"/>
      <c r="G25" s="161"/>
      <c r="H25" s="162"/>
      <c r="I25" s="149"/>
      <c r="J25" s="150"/>
      <c r="K25" s="161"/>
      <c r="L25" s="162"/>
      <c r="M25" s="74"/>
      <c r="N25" s="90" t="str">
        <f t="shared" si="1"/>
        <v/>
      </c>
      <c r="O25" s="74"/>
      <c r="P25" s="93" t="str">
        <f t="shared" si="2"/>
        <v/>
      </c>
    </row>
    <row r="26" spans="1:17" ht="20" customHeight="1">
      <c r="A26"/>
      <c r="B26" s="17">
        <v>5</v>
      </c>
      <c r="C26" s="31"/>
      <c r="D26" s="79" t="str">
        <f t="shared" si="0"/>
        <v/>
      </c>
      <c r="E26" s="80"/>
      <c r="F26" s="46"/>
      <c r="G26" s="161"/>
      <c r="H26" s="162"/>
      <c r="I26" s="149"/>
      <c r="J26" s="150"/>
      <c r="K26" s="161"/>
      <c r="L26" s="162"/>
      <c r="M26" s="74"/>
      <c r="N26" s="90" t="str">
        <f t="shared" si="1"/>
        <v/>
      </c>
      <c r="O26" s="74"/>
      <c r="P26" s="93" t="str">
        <f t="shared" si="2"/>
        <v/>
      </c>
    </row>
    <row r="27" spans="1:17" ht="20" customHeight="1">
      <c r="A27"/>
      <c r="B27" s="17">
        <v>6</v>
      </c>
      <c r="C27" s="31"/>
      <c r="D27" s="79" t="str">
        <f t="shared" si="0"/>
        <v/>
      </c>
      <c r="E27" s="80"/>
      <c r="F27" s="46"/>
      <c r="G27" s="161"/>
      <c r="H27" s="162"/>
      <c r="I27" s="149"/>
      <c r="J27" s="150"/>
      <c r="K27" s="161"/>
      <c r="L27" s="162"/>
      <c r="M27" s="74"/>
      <c r="N27" s="90" t="str">
        <f t="shared" si="1"/>
        <v/>
      </c>
      <c r="O27" s="74"/>
      <c r="P27" s="93" t="str">
        <f t="shared" si="2"/>
        <v/>
      </c>
    </row>
    <row r="28" spans="1:17" ht="20" customHeight="1">
      <c r="A28"/>
      <c r="B28" s="17">
        <v>7</v>
      </c>
      <c r="C28" s="31"/>
      <c r="D28" s="79" t="str">
        <f t="shared" si="0"/>
        <v/>
      </c>
      <c r="E28" s="80"/>
      <c r="F28" s="46"/>
      <c r="G28" s="161"/>
      <c r="H28" s="162"/>
      <c r="I28" s="149"/>
      <c r="J28" s="150"/>
      <c r="K28" s="161"/>
      <c r="L28" s="162"/>
      <c r="M28" s="74"/>
      <c r="N28" s="90" t="str">
        <f t="shared" si="1"/>
        <v/>
      </c>
      <c r="O28" s="74"/>
      <c r="P28" s="93" t="str">
        <f t="shared" si="2"/>
        <v/>
      </c>
    </row>
    <row r="29" spans="1:17" ht="20" customHeight="1">
      <c r="A29"/>
      <c r="B29" s="17">
        <v>8</v>
      </c>
      <c r="C29" s="31"/>
      <c r="D29" s="79" t="str">
        <f t="shared" si="0"/>
        <v/>
      </c>
      <c r="E29" s="80"/>
      <c r="F29" s="46"/>
      <c r="G29" s="161"/>
      <c r="H29" s="162"/>
      <c r="I29" s="149"/>
      <c r="J29" s="150"/>
      <c r="K29" s="161"/>
      <c r="L29" s="162"/>
      <c r="M29" s="74"/>
      <c r="N29" s="90" t="str">
        <f t="shared" si="1"/>
        <v/>
      </c>
      <c r="O29" s="74"/>
      <c r="P29" s="93" t="str">
        <f t="shared" si="2"/>
        <v/>
      </c>
    </row>
    <row r="30" spans="1:17" ht="20" customHeight="1">
      <c r="A30"/>
      <c r="B30" s="17">
        <v>9</v>
      </c>
      <c r="C30" s="31"/>
      <c r="D30" s="79" t="str">
        <f t="shared" si="0"/>
        <v/>
      </c>
      <c r="E30" s="80"/>
      <c r="F30" s="46"/>
      <c r="G30" s="161"/>
      <c r="H30" s="162"/>
      <c r="I30" s="149"/>
      <c r="J30" s="150"/>
      <c r="K30" s="161"/>
      <c r="L30" s="162"/>
      <c r="M30" s="74"/>
      <c r="N30" s="90" t="str">
        <f t="shared" si="1"/>
        <v/>
      </c>
      <c r="O30" s="74"/>
      <c r="P30" s="93" t="str">
        <f t="shared" si="2"/>
        <v/>
      </c>
    </row>
    <row r="31" spans="1:17" ht="20" customHeight="1" thickBot="1">
      <c r="A31"/>
      <c r="B31" s="18">
        <v>10</v>
      </c>
      <c r="C31" s="32"/>
      <c r="D31" s="81" t="str">
        <f t="shared" si="0"/>
        <v/>
      </c>
      <c r="E31" s="82"/>
      <c r="F31" s="47"/>
      <c r="G31" s="183"/>
      <c r="H31" s="184"/>
      <c r="I31" s="155"/>
      <c r="J31" s="156"/>
      <c r="K31" s="183"/>
      <c r="L31" s="184"/>
      <c r="M31" s="75"/>
      <c r="N31" s="91" t="str">
        <f t="shared" si="1"/>
        <v/>
      </c>
      <c r="O31" s="75"/>
      <c r="P31" s="93" t="str">
        <f t="shared" si="2"/>
        <v/>
      </c>
    </row>
    <row r="32" spans="1:17" ht="7" customHeight="1" thickTop="1">
      <c r="A32"/>
      <c r="B32" s="59"/>
      <c r="C32" s="62"/>
      <c r="D32" s="60"/>
      <c r="E32" s="60"/>
      <c r="F32" s="63"/>
      <c r="G32" s="64"/>
      <c r="H32" s="64"/>
      <c r="I32" s="65"/>
      <c r="J32" s="65"/>
      <c r="K32" s="65"/>
      <c r="L32" s="65"/>
      <c r="M32" s="66"/>
      <c r="N32" s="61"/>
      <c r="O32" s="66"/>
      <c r="P32" s="61"/>
    </row>
    <row r="33" spans="1:17" ht="20" customHeight="1">
      <c r="A33"/>
      <c r="B33" s="1"/>
      <c r="C33" s="151" t="s">
        <v>36</v>
      </c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</row>
    <row r="34" spans="1:17" ht="20" customHeight="1">
      <c r="A34"/>
      <c r="B34" s="1"/>
      <c r="C34" s="151" t="s">
        <v>71</v>
      </c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85"/>
      <c r="P34" s="85"/>
    </row>
    <row r="35" spans="1:17" ht="32" customHeight="1" thickBot="1">
      <c r="A35"/>
      <c r="B35" s="1"/>
      <c r="C35" s="197" t="s">
        <v>52</v>
      </c>
      <c r="D35" s="197"/>
      <c r="E35" s="197"/>
      <c r="F35" s="20"/>
      <c r="G35" s="20"/>
      <c r="K35" s="20"/>
      <c r="L35" s="20"/>
      <c r="M35" s="20"/>
      <c r="N35" s="20"/>
      <c r="O35" s="20"/>
      <c r="P35" s="20"/>
    </row>
    <row r="36" spans="1:17" ht="20" customHeight="1" thickTop="1">
      <c r="A36"/>
      <c r="B36" s="1"/>
      <c r="C36" s="48" t="s">
        <v>14</v>
      </c>
      <c r="D36" s="198" t="s">
        <v>19</v>
      </c>
      <c r="E36" s="199"/>
      <c r="F36" s="191" t="s">
        <v>78</v>
      </c>
      <c r="G36" s="192"/>
      <c r="K36" s="1"/>
      <c r="L36" s="1"/>
      <c r="M36" s="1"/>
      <c r="N36" s="1"/>
      <c r="O36" s="1"/>
      <c r="P36"/>
      <c r="Q36"/>
    </row>
    <row r="37" spans="1:17" ht="20" customHeight="1">
      <c r="A37"/>
      <c r="B37" s="1"/>
      <c r="C37" s="49" t="s">
        <v>7</v>
      </c>
      <c r="D37" s="187" t="s">
        <v>20</v>
      </c>
      <c r="E37" s="188"/>
      <c r="F37" s="193" t="s">
        <v>16</v>
      </c>
      <c r="G37" s="194"/>
      <c r="K37" s="1"/>
      <c r="L37" s="1"/>
      <c r="M37" s="1"/>
      <c r="N37" s="1"/>
      <c r="O37" s="1"/>
      <c r="P37" s="1"/>
      <c r="Q37" s="1"/>
    </row>
    <row r="38" spans="1:17" ht="20" customHeight="1">
      <c r="A38"/>
      <c r="B38" s="1"/>
      <c r="C38" s="49" t="s">
        <v>22</v>
      </c>
      <c r="D38" s="187" t="s">
        <v>30</v>
      </c>
      <c r="E38" s="188"/>
      <c r="F38" s="193" t="s">
        <v>31</v>
      </c>
      <c r="G38" s="194"/>
      <c r="K38" s="1"/>
      <c r="L38" s="1"/>
      <c r="M38" s="1"/>
      <c r="N38" s="3"/>
      <c r="O38" s="3"/>
      <c r="P38" s="3"/>
      <c r="Q38" s="3"/>
    </row>
    <row r="39" spans="1:17" ht="20" customHeight="1">
      <c r="A39"/>
      <c r="B39" s="1"/>
      <c r="C39" s="49" t="s">
        <v>23</v>
      </c>
      <c r="D39" s="187" t="s">
        <v>39</v>
      </c>
      <c r="E39" s="188"/>
      <c r="F39" s="193" t="s">
        <v>32</v>
      </c>
      <c r="G39" s="194"/>
      <c r="K39" s="1"/>
      <c r="L39" s="1"/>
      <c r="M39" s="1"/>
      <c r="N39" s="3"/>
      <c r="O39" s="3"/>
      <c r="P39" s="3"/>
      <c r="Q39" s="3"/>
    </row>
    <row r="40" spans="1:17" ht="20" customHeight="1">
      <c r="A40"/>
      <c r="B40" s="1"/>
      <c r="C40" s="49" t="s">
        <v>15</v>
      </c>
      <c r="D40" s="187" t="s">
        <v>56</v>
      </c>
      <c r="E40" s="188"/>
      <c r="F40" s="193" t="s">
        <v>21</v>
      </c>
      <c r="G40" s="194"/>
      <c r="K40" s="1"/>
      <c r="L40" s="1"/>
      <c r="M40" s="1"/>
      <c r="N40" s="3"/>
      <c r="O40" s="3"/>
      <c r="P40" s="3"/>
      <c r="Q40" s="3"/>
    </row>
    <row r="41" spans="1:17" customFormat="1" ht="20" customHeight="1">
      <c r="B41" s="1"/>
      <c r="C41" s="49" t="s">
        <v>24</v>
      </c>
      <c r="D41" s="187" t="s">
        <v>26</v>
      </c>
      <c r="E41" s="188"/>
      <c r="F41" s="193" t="s">
        <v>29</v>
      </c>
      <c r="G41" s="194"/>
      <c r="H41" s="6"/>
      <c r="I41" s="6"/>
      <c r="J41" s="6"/>
      <c r="K41" s="1"/>
      <c r="L41" s="1"/>
      <c r="M41" s="1"/>
      <c r="N41" s="3"/>
      <c r="O41" s="3"/>
      <c r="P41" s="3"/>
      <c r="Q41" s="3"/>
    </row>
    <row r="42" spans="1:17" customFormat="1" ht="20" customHeight="1" thickBot="1">
      <c r="B42" s="1"/>
      <c r="C42" s="50" t="s">
        <v>25</v>
      </c>
      <c r="D42" s="189" t="s">
        <v>27</v>
      </c>
      <c r="E42" s="190"/>
      <c r="F42" s="195" t="s">
        <v>28</v>
      </c>
      <c r="G42" s="196"/>
      <c r="H42" s="6"/>
      <c r="I42" s="6"/>
      <c r="J42" s="6"/>
      <c r="K42" s="1"/>
      <c r="L42" s="1"/>
      <c r="M42" s="1"/>
      <c r="N42" s="3"/>
      <c r="O42" s="3"/>
      <c r="P42" s="3"/>
      <c r="Q42" s="3"/>
    </row>
    <row r="43" spans="1:17" customFormat="1" ht="20" customHeight="1" thickTop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4"/>
      <c r="O43" s="4"/>
      <c r="P43" s="4"/>
      <c r="Q43" s="4"/>
    </row>
    <row r="44" spans="1:17" customFormat="1" ht="20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customFormat="1" ht="20" customHeight="1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customFormat="1" ht="20" customHeight="1"/>
    <row r="47" spans="1:17" customFormat="1" ht="20" customHeight="1"/>
    <row r="48" spans="1:17" customFormat="1" ht="20" customHeight="1"/>
    <row r="49" spans="2:17" customFormat="1" ht="20" customHeight="1"/>
    <row r="50" spans="2:17" customFormat="1" ht="20" customHeight="1"/>
    <row r="51" spans="2:17" customFormat="1" ht="20" customHeight="1"/>
    <row r="52" spans="2:17" customFormat="1" ht="20" customHeight="1"/>
    <row r="53" spans="2:17" customFormat="1" ht="20" customHeight="1">
      <c r="F53" s="27"/>
    </row>
    <row r="54" spans="2:17" customFormat="1" ht="20" customHeight="1">
      <c r="F54" s="27">
        <v>1</v>
      </c>
    </row>
    <row r="55" spans="2:17" customFormat="1" ht="20" customHeight="1">
      <c r="B55" s="1"/>
      <c r="F55" s="27">
        <v>2</v>
      </c>
      <c r="G55" s="6"/>
      <c r="H55" s="6"/>
      <c r="K55" s="1"/>
      <c r="L55" s="1"/>
      <c r="M55" s="1"/>
      <c r="N55" s="1"/>
      <c r="O55" s="1"/>
      <c r="P55" s="1"/>
      <c r="Q55" s="1"/>
    </row>
    <row r="56" spans="2:17" customFormat="1" ht="20" customHeight="1">
      <c r="B56" s="2"/>
      <c r="F56" s="27">
        <v>3</v>
      </c>
      <c r="G56" s="6"/>
      <c r="H56" s="6"/>
      <c r="K56" s="1"/>
      <c r="L56" s="1"/>
      <c r="M56" s="1"/>
      <c r="N56" s="1"/>
      <c r="O56" s="1"/>
      <c r="P56" s="1"/>
      <c r="Q56" s="1"/>
    </row>
    <row r="57" spans="2:17" customFormat="1" ht="20" customHeight="1">
      <c r="B57" s="2"/>
      <c r="G57" s="6"/>
      <c r="H57" s="6"/>
      <c r="K57" s="1"/>
      <c r="L57" s="1"/>
      <c r="M57" s="1"/>
      <c r="N57" s="1"/>
      <c r="O57" s="1"/>
      <c r="P57" s="1"/>
      <c r="Q57" s="1"/>
    </row>
    <row r="58" spans="2:17" customFormat="1" ht="20" customHeight="1">
      <c r="B58" s="2"/>
      <c r="F58" s="6"/>
      <c r="G58" s="6"/>
      <c r="H58" s="6"/>
      <c r="K58" s="1"/>
      <c r="L58" s="1"/>
      <c r="M58" s="1"/>
      <c r="N58" s="1"/>
      <c r="O58" s="1"/>
      <c r="P58" s="1"/>
      <c r="Q58" s="1"/>
    </row>
    <row r="59" spans="2:17" customFormat="1" ht="20" customHeight="1">
      <c r="B59" s="2"/>
      <c r="F59" s="6"/>
      <c r="G59" s="6"/>
      <c r="H59" s="6"/>
      <c r="K59" s="1"/>
      <c r="L59" s="1"/>
      <c r="M59" s="1"/>
      <c r="N59" s="1"/>
      <c r="O59" s="1"/>
      <c r="P59" s="1"/>
      <c r="Q59" s="1"/>
    </row>
    <row r="60" spans="2:17" customFormat="1" ht="20" customHeight="1">
      <c r="B60" s="2"/>
      <c r="F60" s="6"/>
      <c r="G60" s="6"/>
      <c r="H60" s="6"/>
      <c r="K60" s="1"/>
      <c r="L60" s="1"/>
      <c r="M60" s="1"/>
      <c r="N60" s="1"/>
      <c r="O60" s="1"/>
      <c r="P60" s="1"/>
      <c r="Q60" s="1"/>
    </row>
    <row r="61" spans="2:17" customFormat="1" ht="20" customHeight="1">
      <c r="B61" s="2"/>
      <c r="F61" s="6"/>
      <c r="G61" s="6"/>
      <c r="H61" s="6"/>
      <c r="K61" s="1"/>
      <c r="L61" s="1"/>
      <c r="M61" s="1"/>
      <c r="N61" s="1"/>
      <c r="O61" s="1"/>
      <c r="P61" s="1"/>
      <c r="Q61" s="1"/>
    </row>
    <row r="62" spans="2:17" customFormat="1" ht="20" customHeight="1">
      <c r="B62" s="2"/>
      <c r="K62" s="1"/>
      <c r="L62" s="1"/>
      <c r="M62" s="1"/>
      <c r="N62" s="1"/>
      <c r="O62" s="1"/>
      <c r="P62" s="1"/>
      <c r="Q62" s="1"/>
    </row>
    <row r="63" spans="2:17" customFormat="1" ht="20" customHeight="1"/>
    <row r="64" spans="2:17" customFormat="1" ht="20" customHeight="1"/>
    <row r="65" spans="2:17" customFormat="1" ht="20" customHeight="1">
      <c r="F65" s="1"/>
      <c r="G65" s="1"/>
      <c r="H65" s="1"/>
      <c r="I65" s="1"/>
      <c r="J65" s="1"/>
    </row>
    <row r="66" spans="2:17" customFormat="1" ht="20" customHeight="1">
      <c r="F66" s="1"/>
      <c r="G66" s="1"/>
      <c r="H66" s="1"/>
      <c r="I66" s="1"/>
      <c r="J66" s="1"/>
    </row>
    <row r="67" spans="2:17" customFormat="1" ht="18" customHeight="1">
      <c r="C67" s="5"/>
      <c r="D67" s="5"/>
      <c r="E67" s="5"/>
      <c r="F67" s="5"/>
      <c r="G67" s="6"/>
      <c r="H67" s="6"/>
      <c r="I67" s="6"/>
      <c r="J67" s="6"/>
    </row>
    <row r="68" spans="2:17" customFormat="1" ht="18" customHeight="1">
      <c r="C68" s="1"/>
      <c r="D68" s="1"/>
      <c r="E68" s="1"/>
      <c r="F68" s="1"/>
    </row>
    <row r="69" spans="2:17" customFormat="1" ht="18" customHeight="1">
      <c r="C69" s="6"/>
      <c r="D69" s="6"/>
      <c r="E69" s="6"/>
      <c r="F69" s="1"/>
      <c r="G69" s="1"/>
      <c r="H69" s="1"/>
    </row>
    <row r="70" spans="2:17" customFormat="1" ht="18" customHeight="1">
      <c r="C70" s="6"/>
      <c r="D70" s="6"/>
      <c r="E70" s="6"/>
      <c r="F70" s="1"/>
      <c r="G70" s="1"/>
      <c r="H70" s="1"/>
    </row>
    <row r="71" spans="2:17" customFormat="1" ht="18" customHeight="1">
      <c r="C71" s="6"/>
      <c r="D71" s="6"/>
      <c r="E71" s="6"/>
    </row>
    <row r="72" spans="2:17" customFormat="1" ht="18" customHeight="1">
      <c r="C72" s="6"/>
      <c r="D72" s="6"/>
      <c r="E72" s="6"/>
    </row>
    <row r="73" spans="2:17" customFormat="1" ht="18" customHeight="1"/>
    <row r="74" spans="2:17" customFormat="1" ht="18" customHeight="1"/>
    <row r="75" spans="2:17" customFormat="1" ht="18" customHeight="1"/>
    <row r="76" spans="2:17" customFormat="1" ht="18" customHeight="1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2:17" customFormat="1" ht="18" customHeigh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2:17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2:17" customFormat="1" ht="18" customHeigh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2:17" customFormat="1" ht="18" customHeight="1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2:17" customFormat="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2:17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2:17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2:17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2:17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2:17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2:17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2:17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2:17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2:17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2:17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2:17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2:17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2:17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2:17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2:17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2:17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2:17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2:17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2:17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2:17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2:17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2:17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2:17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2:17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2:17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2:17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2:17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2:17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2:17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2:17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2:17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2:17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2:17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2:17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2:17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2:17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2:17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2:17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2:17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2:17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2:17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2:17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2:17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2:17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2:17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2:17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2:17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2:17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2:17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2:17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2:17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2:17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2:17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2:17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2:17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2:17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2:17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2:17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2:17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2:17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2:17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2:17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2:17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2:17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2:17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2:17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2:17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2:17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2:17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2:17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2:17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2:17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2:17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2:17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2:17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2:17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2:17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2:17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2:17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2:17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</row>
  </sheetData>
  <mergeCells count="90">
    <mergeCell ref="D22:E22"/>
    <mergeCell ref="D40:E40"/>
    <mergeCell ref="D41:E41"/>
    <mergeCell ref="D42:E42"/>
    <mergeCell ref="F36:G36"/>
    <mergeCell ref="F37:G37"/>
    <mergeCell ref="F38:G38"/>
    <mergeCell ref="F39:G39"/>
    <mergeCell ref="F40:G40"/>
    <mergeCell ref="F41:G41"/>
    <mergeCell ref="F42:G42"/>
    <mergeCell ref="C35:E35"/>
    <mergeCell ref="D36:E36"/>
    <mergeCell ref="D37:E37"/>
    <mergeCell ref="D38:E38"/>
    <mergeCell ref="D39:E39"/>
    <mergeCell ref="C33:P33"/>
    <mergeCell ref="G21:H21"/>
    <mergeCell ref="C21:E21"/>
    <mergeCell ref="I21:J21"/>
    <mergeCell ref="K21:L21"/>
    <mergeCell ref="K31:L31"/>
    <mergeCell ref="I26:J26"/>
    <mergeCell ref="K26:L26"/>
    <mergeCell ref="K27:L27"/>
    <mergeCell ref="K28:L28"/>
    <mergeCell ref="K29:L29"/>
    <mergeCell ref="K30:L30"/>
    <mergeCell ref="G29:H29"/>
    <mergeCell ref="G30:H30"/>
    <mergeCell ref="G31:H31"/>
    <mergeCell ref="I27:J27"/>
    <mergeCell ref="I25:J25"/>
    <mergeCell ref="K22:L22"/>
    <mergeCell ref="K23:L23"/>
    <mergeCell ref="K24:L24"/>
    <mergeCell ref="K25:L25"/>
    <mergeCell ref="I19:J19"/>
    <mergeCell ref="K19:L19"/>
    <mergeCell ref="I22:J22"/>
    <mergeCell ref="I23:J23"/>
    <mergeCell ref="I24:J24"/>
    <mergeCell ref="E9:J9"/>
    <mergeCell ref="E10:J10"/>
    <mergeCell ref="J8:P8"/>
    <mergeCell ref="E12:F12"/>
    <mergeCell ref="M12:P12"/>
    <mergeCell ref="J12:K12"/>
    <mergeCell ref="I28:J28"/>
    <mergeCell ref="I29:J29"/>
    <mergeCell ref="I30:J30"/>
    <mergeCell ref="C34:N34"/>
    <mergeCell ref="B15:B18"/>
    <mergeCell ref="I31:J31"/>
    <mergeCell ref="G19:H19"/>
    <mergeCell ref="G22:H22"/>
    <mergeCell ref="G23:H23"/>
    <mergeCell ref="G24:H24"/>
    <mergeCell ref="G25:H25"/>
    <mergeCell ref="G26:H26"/>
    <mergeCell ref="G27:H27"/>
    <mergeCell ref="G28:H28"/>
    <mergeCell ref="D19:E19"/>
    <mergeCell ref="C15:E18"/>
    <mergeCell ref="B13:D13"/>
    <mergeCell ref="B12:D12"/>
    <mergeCell ref="G15:H18"/>
    <mergeCell ref="M15:N15"/>
    <mergeCell ref="K15:L18"/>
    <mergeCell ref="I15:J17"/>
    <mergeCell ref="F15:F18"/>
    <mergeCell ref="J13:P13"/>
    <mergeCell ref="E13:H13"/>
    <mergeCell ref="I18:J18"/>
    <mergeCell ref="O15:P15"/>
    <mergeCell ref="O16:P16"/>
    <mergeCell ref="O18:P18"/>
    <mergeCell ref="M16:N16"/>
    <mergeCell ref="O17:P17"/>
    <mergeCell ref="M17:N18"/>
    <mergeCell ref="M1:P1"/>
    <mergeCell ref="M5:P5"/>
    <mergeCell ref="B6:D6"/>
    <mergeCell ref="B7:D7"/>
    <mergeCell ref="B8:D8"/>
    <mergeCell ref="E7:J7"/>
    <mergeCell ref="B2:P3"/>
    <mergeCell ref="L6:P6"/>
    <mergeCell ref="L7:P7"/>
    <mergeCell ref="E6:F6"/>
  </mergeCells>
  <phoneticPr fontId="1"/>
  <dataValidations count="4">
    <dataValidation type="list" allowBlank="1" showInputMessage="1" showErrorMessage="1" sqref="M19:M20 M22:M32" xr:uid="{00000000-0002-0000-0000-000000000000}">
      <formula1>$F$53:$F$55</formula1>
    </dataValidation>
    <dataValidation type="list" allowBlank="1" showInputMessage="1" showErrorMessage="1" sqref="O22:O32 O19" xr:uid="{00000000-0002-0000-0000-000001000000}">
      <formula1>$F$53:$F$56</formula1>
    </dataValidation>
    <dataValidation allowBlank="1" showDropDown="1" showInputMessage="1" showErrorMessage="1" sqref="D19:D20 F19:F20" xr:uid="{00000000-0002-0000-0000-000002000000}"/>
    <dataValidation type="list" allowBlank="1" showInputMessage="1" showErrorMessage="1" sqref="C22:C32 C19:C20" xr:uid="{00000000-0002-0000-0000-000003000000}">
      <formula1>$C$36:$C$42</formula1>
    </dataValidation>
  </dataValidations>
  <printOptions horizontalCentered="1"/>
  <pageMargins left="0" right="0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①申込情報</vt:lpstr>
      <vt:lpstr>①申込情報!Print_Area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君島 英樹</cp:lastModifiedBy>
  <cp:lastPrinted>2020-07-11T05:01:08Z</cp:lastPrinted>
  <dcterms:created xsi:type="dcterms:W3CDTF">2017-11-25T03:33:27Z</dcterms:created>
  <dcterms:modified xsi:type="dcterms:W3CDTF">2020-07-17T04:46:49Z</dcterms:modified>
</cp:coreProperties>
</file>